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Sheet1" sheetId="1" r:id="rId1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<sst xmlns="http://schemas.openxmlformats.org/spreadsheetml/2006/main" count="33" uniqueCount="15">
  <si>
    <t>H</t>
  </si>
  <si>
    <t>L</t>
  </si>
  <si>
    <t>W1</t>
  </si>
  <si>
    <t>W2</t>
  </si>
  <si>
    <t>D</t>
  </si>
  <si>
    <t>D1</t>
  </si>
  <si>
    <t>D2</t>
  </si>
  <si>
    <t>tons</t>
  </si>
  <si>
    <t>W</t>
  </si>
  <si>
    <t xml:space="preserve">Soil Pile Shape </t>
  </si>
  <si>
    <t>Soil Volume Calculator</t>
  </si>
  <si>
    <t xml:space="preserve">To use this calculator first determine which shape best describes the shape of your pile. </t>
  </si>
  <si>
    <t>feet</t>
  </si>
  <si>
    <t xml:space="preserve">Then measure the pile dimensions in feet.  Insert the dimensions in the appropriate highlighted boxes </t>
  </si>
  <si>
    <t xml:space="preserve">below the diagram that most closely represents the shape of your soil pile.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</si>
</sst>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7</xdr:row>
      <xdr:rowOff>57150</xdr:rowOff>
    </xdr:from>
    <xdr:to>
      <xdr:col>3</xdr:col>
      <xdr:colOff>514350</xdr:colOff>
      <xdr:row>17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0175"/>
          <a:ext cx="16954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276225</xdr:colOff>
      <xdr:row>22</xdr:row>
      <xdr:rowOff>19050</xdr:rowOff>
    </xdr:from>
    <xdr:to>
      <xdr:col>3</xdr:col>
      <xdr:colOff>571500</xdr:colOff>
      <xdr:row>34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790950"/>
          <a:ext cx="1771650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57150</xdr:colOff>
      <xdr:row>7</xdr:row>
      <xdr:rowOff>57150</xdr:rowOff>
    </xdr:from>
    <xdr:to>
      <xdr:col>9</xdr:col>
      <xdr:colOff>190500</xdr:colOff>
      <xdr:row>17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1400175"/>
          <a:ext cx="213360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57150</xdr:colOff>
      <xdr:row>23</xdr:row>
      <xdr:rowOff>19050</xdr:rowOff>
    </xdr:from>
    <xdr:to>
      <xdr:col>9</xdr:col>
      <xdr:colOff>266700</xdr:colOff>
      <xdr:row>33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3952875"/>
          <a:ext cx="2209800" cy="1666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47" sqref="K47"/>
    </sheetView>
  </sheetViews>
  <sheetFormatPr defaultColWidth="9.140625" defaultRowHeight="12.75"/>
  <cols>
    <col min="1" max="1" width="8.8515625" style="1" customWidth="1"/>
    <col min="2" max="2" width="4.140625" style="1" customWidth="1"/>
    <col min="3" max="4" width="9.140625" style="1" customWidth="1"/>
    <col min="5" max="5" width="5.140625" style="1" customWidth="1"/>
    <col min="6" max="6" width="9.140625" style="1" customWidth="1"/>
    <col min="7" max="7" width="2.57421875" style="1" customWidth="1"/>
    <col min="8" max="16384" width="9.140625" style="1" customWidth="1"/>
  </cols>
  <sheetData>
    <row r="1" spans="1:10" ht="15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>
      <c r="A2" s="5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>
      <c r="A3" s="5" t="s">
        <v>13</v>
      </c>
      <c r="B3" s="4"/>
      <c r="C3" s="4"/>
      <c r="D3" s="4"/>
      <c r="E3" s="4"/>
      <c r="F3" s="4"/>
      <c r="G3" s="4"/>
      <c r="H3" s="4"/>
      <c r="I3" s="4"/>
      <c r="J3" s="4"/>
    </row>
    <row r="4" spans="2:10" ht="15.75">
      <c r="B4" s="6" t="s">
        <v>14</v>
      </c>
      <c r="C4" s="4"/>
      <c r="D4" s="4"/>
      <c r="E4" s="4"/>
      <c r="F4" s="4"/>
      <c r="G4" s="4"/>
      <c r="H4" s="4"/>
      <c r="I4" s="4"/>
      <c r="J4" s="4"/>
    </row>
    <row r="5" spans="2:10" ht="15.75">
      <c r="B5" s="6"/>
      <c r="C5" s="4"/>
      <c r="D5" s="4"/>
      <c r="E5" s="4"/>
      <c r="F5" s="4"/>
      <c r="G5" s="4"/>
      <c r="H5" s="4"/>
      <c r="I5" s="4"/>
      <c r="J5" s="4"/>
    </row>
    <row r="6" spans="1:10" ht="12.75">
      <c r="A6" s="7" t="s">
        <v>9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8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8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8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8"/>
      <c r="D10" s="4"/>
      <c r="E10" s="4"/>
      <c r="F10" s="4"/>
      <c r="G10" s="4"/>
      <c r="H10" s="4"/>
      <c r="I10" s="4"/>
      <c r="J10" s="4"/>
    </row>
    <row r="11" spans="1:10" ht="12.75">
      <c r="A11" s="4"/>
      <c r="B11" s="4"/>
      <c r="C11" s="8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8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8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8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8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8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8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9"/>
      <c r="B19" s="4" t="s">
        <v>0</v>
      </c>
      <c r="C19" s="2"/>
      <c r="D19" s="4" t="s">
        <v>12</v>
      </c>
      <c r="E19" s="4"/>
      <c r="F19" s="4"/>
      <c r="G19" s="4" t="s">
        <v>0</v>
      </c>
      <c r="H19" s="2"/>
      <c r="I19" s="4" t="s">
        <v>12</v>
      </c>
      <c r="J19" s="4"/>
    </row>
    <row r="20" spans="1:10" ht="12.75">
      <c r="A20" s="4"/>
      <c r="B20" s="4" t="s">
        <v>4</v>
      </c>
      <c r="C20" s="2"/>
      <c r="D20" s="4" t="s">
        <v>12</v>
      </c>
      <c r="E20" s="4"/>
      <c r="F20" s="4"/>
      <c r="G20" s="4" t="s">
        <v>1</v>
      </c>
      <c r="H20" s="2"/>
      <c r="I20" s="4" t="s">
        <v>12</v>
      </c>
      <c r="J20" s="4"/>
    </row>
    <row r="21" spans="1:10" ht="12.75">
      <c r="A21" s="4"/>
      <c r="B21" s="4"/>
      <c r="C21" s="8">
        <f>0.262*(C19*(C20*C20))/27*1.4</f>
        <v>0</v>
      </c>
      <c r="D21" s="4" t="s">
        <v>7</v>
      </c>
      <c r="E21" s="4"/>
      <c r="F21" s="4"/>
      <c r="G21" s="4" t="s">
        <v>8</v>
      </c>
      <c r="H21" s="2"/>
      <c r="I21" s="4" t="s">
        <v>12</v>
      </c>
      <c r="J21" s="4"/>
    </row>
    <row r="22" spans="1:10" ht="12.75">
      <c r="A22" s="4"/>
      <c r="B22" s="4"/>
      <c r="C22" s="8"/>
      <c r="D22" s="4"/>
      <c r="E22" s="4"/>
      <c r="F22" s="4"/>
      <c r="G22" s="4"/>
      <c r="H22" s="8">
        <f>H20*(0.5*(H19*H21))/27*1.4</f>
        <v>0</v>
      </c>
      <c r="I22" s="4" t="s">
        <v>7</v>
      </c>
      <c r="J22" s="4"/>
    </row>
    <row r="23" spans="1:10" ht="12.75">
      <c r="A23" s="4"/>
      <c r="B23" s="4"/>
      <c r="C23" s="8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8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9"/>
      <c r="B35" s="4"/>
      <c r="E35" s="4"/>
      <c r="F35" s="4"/>
      <c r="G35" s="4" t="s">
        <v>0</v>
      </c>
      <c r="H35" s="2"/>
      <c r="I35" s="10" t="s">
        <v>12</v>
      </c>
      <c r="J35" s="4"/>
    </row>
    <row r="36" spans="1:10" ht="12.75">
      <c r="A36" s="4"/>
      <c r="B36" s="4" t="s">
        <v>0</v>
      </c>
      <c r="C36" s="2"/>
      <c r="D36" s="4" t="s">
        <v>12</v>
      </c>
      <c r="E36" s="4"/>
      <c r="F36" s="4"/>
      <c r="G36" s="4" t="s">
        <v>1</v>
      </c>
      <c r="H36" s="2"/>
      <c r="I36" s="10" t="s">
        <v>12</v>
      </c>
      <c r="J36" s="4"/>
    </row>
    <row r="37" spans="1:10" ht="12.75">
      <c r="A37" s="4"/>
      <c r="B37" s="4" t="s">
        <v>5</v>
      </c>
      <c r="C37" s="2"/>
      <c r="D37" s="4" t="s">
        <v>12</v>
      </c>
      <c r="E37" s="4"/>
      <c r="F37" s="4"/>
      <c r="G37" s="4" t="s">
        <v>2</v>
      </c>
      <c r="H37" s="2"/>
      <c r="I37" s="10" t="s">
        <v>12</v>
      </c>
      <c r="J37" s="4"/>
    </row>
    <row r="38" spans="1:10" ht="12.75">
      <c r="A38" s="4"/>
      <c r="B38" s="4" t="s">
        <v>6</v>
      </c>
      <c r="C38" s="2"/>
      <c r="D38" s="4" t="s">
        <v>12</v>
      </c>
      <c r="E38" s="4"/>
      <c r="F38" s="4"/>
      <c r="G38" s="4" t="s">
        <v>3</v>
      </c>
      <c r="H38" s="2"/>
      <c r="I38" s="10" t="s">
        <v>12</v>
      </c>
      <c r="J38" s="4"/>
    </row>
    <row r="39" spans="1:10" ht="12.75">
      <c r="A39" s="4"/>
      <c r="B39" s="4"/>
      <c r="C39" s="8">
        <f>0.262*(C36*(C37-C38))/27*1.4</f>
        <v>0</v>
      </c>
      <c r="D39" s="4" t="s">
        <v>7</v>
      </c>
      <c r="E39" s="4"/>
      <c r="F39" s="4"/>
      <c r="G39" s="4"/>
      <c r="H39" s="8">
        <f>((H35*H36)/2*(H37+H38))/27*1.4</f>
        <v>0</v>
      </c>
      <c r="I39" s="4" t="s">
        <v>7</v>
      </c>
      <c r="J39" s="4"/>
    </row>
  </sheetData>
  <sheetProtection password="CE95" sheet="1" objects="1" scenario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Users</dc:creator>
  <cp:keywords/>
  <dc:description/>
  <cp:lastModifiedBy>PC Users</cp:lastModifiedBy>
  <cp:lastPrinted>2009-09-14T19:34:48Z</cp:lastPrinted>
  <dcterms:created xsi:type="dcterms:W3CDTF">2008-09-29T19:50:43Z</dcterms:created>
  <dcterms:modified xsi:type="dcterms:W3CDTF">2009-09-14T19:34:52Z</dcterms:modified>
  <cp:category/>
  <cp:version/>
  <cp:contentType/>
  <cp:contentStatus/>
</cp:coreProperties>
</file>